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S:\Projetos\2 - Gerência de Compras e Contratos\Contratos\ADM\5. Portal Transparência\2024\AGOSTO 2024\ITAQUAQUECETUBA - SP\"/>
    </mc:Choice>
  </mc:AlternateContent>
  <xr:revisionPtr revIDLastSave="0" documentId="13_ncr:1_{582016DC-B70C-4B61-B8E4-F802B059CF1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TAQUAQUECETUBA - SP" sheetId="1" r:id="rId1"/>
  </sheets>
  <definedNames>
    <definedName name="_xlnm._FilterDatabase" localSheetId="0" hidden="1">'ITAQUAQUECETUBA - SP'!$A$2:$I$2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I12" i="1" s="1"/>
  <c r="H13" i="1"/>
  <c r="I13" i="1" s="1"/>
  <c r="H14" i="1"/>
  <c r="I14" i="1" s="1"/>
  <c r="H15" i="1"/>
  <c r="I15" i="1" s="1"/>
  <c r="H11" i="1"/>
  <c r="I11" i="1" s="1"/>
  <c r="H10" i="1"/>
  <c r="I10" i="1" s="1"/>
  <c r="H9" i="1"/>
  <c r="I9" i="1" s="1"/>
  <c r="H4" i="1"/>
  <c r="I4" i="1" s="1"/>
  <c r="H5" i="1"/>
  <c r="I5" i="1" s="1"/>
  <c r="H6" i="1"/>
  <c r="I6" i="1" s="1"/>
  <c r="H7" i="1"/>
  <c r="I7" i="1" s="1"/>
  <c r="H8" i="1"/>
  <c r="I8" i="1" s="1"/>
  <c r="H3" i="1"/>
  <c r="I3" i="1" s="1"/>
</calcChain>
</file>

<file path=xl/sharedStrings.xml><?xml version="1.0" encoding="utf-8"?>
<sst xmlns="http://schemas.openxmlformats.org/spreadsheetml/2006/main" count="63" uniqueCount="50">
  <si>
    <t>Num. Contrato</t>
  </si>
  <si>
    <t>Nome do Cliente Fornecedor</t>
  </si>
  <si>
    <t>CNPJ</t>
  </si>
  <si>
    <t xml:space="preserve">Objeto </t>
  </si>
  <si>
    <t>Data Início</t>
  </si>
  <si>
    <t>Data Término</t>
  </si>
  <si>
    <t>Valor mensal Estimado</t>
  </si>
  <si>
    <t>Status (vigência)</t>
  </si>
  <si>
    <t xml:space="preserve">Dias Contados </t>
  </si>
  <si>
    <t xml:space="preserve">ITAQUAQUECETUBA - SP </t>
  </si>
  <si>
    <t>CTR 230/2024-C</t>
  </si>
  <si>
    <t>ASAV - ASSOCIAÇÃO SOS DE ATENÇÃO A VIDA</t>
  </si>
  <si>
    <t>39.548.078/0001-80</t>
  </si>
  <si>
    <t>CTR 223/2024-C</t>
  </si>
  <si>
    <t>BIOMEGA MEDICINA DIAGNÓSTICA LTDA</t>
  </si>
  <si>
    <t>28.966.389/0001-43</t>
  </si>
  <si>
    <t>Prestação de serviços laboratoriais para realização de Testes Rápidos Dengue DUO (NS1+IgG/IgM) e emissão de laudos e Testes Rápidos para detecção de COVID-19 e emissão de laudos</t>
  </si>
  <si>
    <t>SOB DEMANDA</t>
  </si>
  <si>
    <t>3º ADT_CTR 464/2022</t>
  </si>
  <si>
    <t>BRASIL TEC PAR SERVIÇOS DE TELECOMUNICAÇÕES S/A</t>
  </si>
  <si>
    <t>07.756.651/0001-55</t>
  </si>
  <si>
    <t>Prorrogação do prazo</t>
  </si>
  <si>
    <t>2º ADT_CTR 708/2022</t>
  </si>
  <si>
    <t>CIRION TECHNOLOGIES DO BRASIL LTDA</t>
  </si>
  <si>
    <t>72.843.212/0001-41</t>
  </si>
  <si>
    <t>GHD NEGÓCIOS EMPRESARIAIS EIRELI</t>
  </si>
  <si>
    <t>28.112.046/0001-11</t>
  </si>
  <si>
    <t>3º ADT_CTR GHD</t>
  </si>
  <si>
    <t>1º ADT_CTR 804/2023</t>
  </si>
  <si>
    <t xml:space="preserve">MÁXIMA DO BRASIL PARTICIPAÇÕES </t>
  </si>
  <si>
    <t>15.358.337/0001-42</t>
  </si>
  <si>
    <t>Alteração de escopo contratual</t>
  </si>
  <si>
    <t>5º ADT_CTR 415/2022</t>
  </si>
  <si>
    <t>PRO-RAD CONSULTORES EM RADIOPROTEÇÃO S/S LTDA</t>
  </si>
  <si>
    <t>87.389.086/0001-74</t>
  </si>
  <si>
    <t>CTR 227/2024-C</t>
  </si>
  <si>
    <t>PROTEKA LIMPEZA COMERCIAL LIMITADA</t>
  </si>
  <si>
    <t>67.226.969/0001-56</t>
  </si>
  <si>
    <t>Prestação de serviços de limpeza, asseio, conservação, contemplando o fornecimento de materiais e equipamentos, disponibilidade de mão-de-obra qualificadao, produtos saneantes domissanitários, materiais de limpeza, equipamentos, papel higiênico, papel toalha, sacos de lixo, álcool gel, sabonete líquido, dispensers e papeleiras</t>
  </si>
  <si>
    <t>CTR 229/2024-C</t>
  </si>
  <si>
    <t>Prestação de serviços de portaria</t>
  </si>
  <si>
    <t>3º ADT_CTR 309/2022</t>
  </si>
  <si>
    <t>RAC SOLUÇÕES EM TECNOLOGIAS E SERVIÇOS EIRELI</t>
  </si>
  <si>
    <t>22.946.681/0001-18</t>
  </si>
  <si>
    <t>4º ADT_CTR 313/2022</t>
  </si>
  <si>
    <t>4º ADT_CTR 413/2022</t>
  </si>
  <si>
    <t>SMED - TECNOLOGIA DA INFORMAÇÃO LTDA</t>
  </si>
  <si>
    <t>28.475.852/0001-54</t>
  </si>
  <si>
    <t>4º ADT_CTR 414/2022</t>
  </si>
  <si>
    <t>Prestação de serviços especializados no apoio a atendimento da Unidade, incluindo estrutura e equipamentos com manutenção preventiva e corretiva, com cobertura total de peças, recursos humanos necessários para a execução do serviço (profissionais de medicina e área administrativa), fornecimento de materiais e demais insumos necessários à perfeita execução dos serviços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</si>
</sst>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(&quot;$&quot;* #,##0.00_);_(&quot;$&quot;* \(#,##0.00\);_(&quot;$&quot;* &quot;-&quot;??_);_(@_)"/>
    <numFmt numFmtId="165" formatCode="&quot;R$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3C47D"/>
        <bgColor rgb="FF93C47D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5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14" fontId="3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4" fontId="3" fillId="0" borderId="8" xfId="2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14" fontId="3" fillId="0" borderId="11" xfId="0" applyNumberFormat="1" applyFont="1" applyBorder="1" applyAlignment="1">
      <alignment horizontal="center" vertical="center"/>
    </xf>
    <xf numFmtId="8" fontId="3" fillId="0" borderId="11" xfId="0" applyNumberFormat="1" applyFont="1" applyBorder="1" applyAlignment="1">
      <alignment horizontal="center" vertical="center"/>
    </xf>
    <xf numFmtId="8" fontId="3" fillId="0" borderId="8" xfId="0" applyNumberFormat="1" applyFont="1" applyBorder="1" applyAlignment="1">
      <alignment horizontal="center" vertical="center"/>
    </xf>
    <xf numFmtId="8" fontId="3" fillId="0" borderId="8" xfId="2" applyNumberFormat="1" applyFont="1" applyBorder="1" applyAlignment="1">
      <alignment horizontal="center" vertical="center"/>
    </xf>
    <xf numFmtId="165" fontId="3" fillId="0" borderId="8" xfId="2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14" fontId="3" fillId="0" borderId="13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/>
    <xf numFmtId="8" fontId="3" fillId="0" borderId="13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8" fontId="3" fillId="0" borderId="8" xfId="0" applyNumberFormat="1" applyFont="1" applyBorder="1" applyAlignment="1">
      <alignment vertical="center"/>
    </xf>
  </cellXfs>
  <cellStyles count="3">
    <cellStyle name="Moeda" xfId="2" builtinId="4"/>
    <cellStyle name="Moeda 2" xfId="1" xr:uid="{77064033-68BB-41ED-995E-CA16247F242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showGridLines="0" tabSelected="1" zoomScale="60" zoomScaleNormal="60" workbookViewId="0">
      <selection activeCell="B5" sqref="B5"/>
    </sheetView>
  </sheetViews>
  <sheetFormatPr defaultRowHeight="51" customHeight="1" x14ac:dyDescent="0.25"/>
  <cols>
    <col min="1" max="1" width="30.140625" customWidth="1"/>
    <col min="2" max="2" width="59.42578125" customWidth="1"/>
    <col min="3" max="3" width="20.28515625" customWidth="1"/>
    <col min="4" max="4" width="60" customWidth="1"/>
    <col min="5" max="5" width="21.85546875" customWidth="1"/>
    <col min="6" max="6" width="23" customWidth="1"/>
    <col min="7" max="7" width="31.42578125" bestFit="1" customWidth="1"/>
    <col min="8" max="8" width="20.28515625" customWidth="1"/>
    <col min="9" max="9" width="30.85546875" customWidth="1"/>
  </cols>
  <sheetData>
    <row r="1" spans="1:9" ht="51" customHeight="1" x14ac:dyDescent="0.25">
      <c r="A1" s="26" t="s">
        <v>9</v>
      </c>
      <c r="B1" s="27"/>
      <c r="C1" s="27"/>
      <c r="D1" s="27"/>
      <c r="E1" s="27"/>
      <c r="F1" s="27"/>
      <c r="G1" s="27"/>
      <c r="H1" s="27"/>
      <c r="I1" s="28"/>
    </row>
    <row r="2" spans="1:9" ht="51" customHeight="1" thickBot="1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8</v>
      </c>
      <c r="I2" s="4" t="s">
        <v>7</v>
      </c>
    </row>
    <row r="3" spans="1:9" ht="86.25" customHeight="1" thickBot="1" x14ac:dyDescent="0.3">
      <c r="A3" s="5" t="s">
        <v>10</v>
      </c>
      <c r="B3" s="6" t="s">
        <v>11</v>
      </c>
      <c r="C3" s="6" t="s">
        <v>12</v>
      </c>
      <c r="D3" s="7" t="s">
        <v>49</v>
      </c>
      <c r="E3" s="8">
        <v>45428</v>
      </c>
      <c r="F3" s="8">
        <v>45517</v>
      </c>
      <c r="G3" s="15">
        <v>1006406</v>
      </c>
      <c r="H3" s="6">
        <f t="shared" ref="H3:H15" ca="1" si="0">_xlfn.DAYS(F3,TODAY())</f>
        <v>-28</v>
      </c>
      <c r="I3" s="9" t="str">
        <f t="shared" ref="I3:I15" ca="1" si="1">IF(H3&gt;=0,"ATIVO","INATIVO")</f>
        <v>INATIVO</v>
      </c>
    </row>
    <row r="4" spans="1:9" ht="45" customHeight="1" thickBot="1" x14ac:dyDescent="0.3">
      <c r="A4" s="11" t="s">
        <v>13</v>
      </c>
      <c r="B4" s="6" t="s">
        <v>14</v>
      </c>
      <c r="C4" s="6" t="s">
        <v>15</v>
      </c>
      <c r="D4" s="12" t="s">
        <v>16</v>
      </c>
      <c r="E4" s="13">
        <v>45427</v>
      </c>
      <c r="F4" s="13">
        <v>45516</v>
      </c>
      <c r="G4" s="14" t="s">
        <v>17</v>
      </c>
      <c r="H4" s="6">
        <f t="shared" ca="1" si="0"/>
        <v>-29</v>
      </c>
      <c r="I4" s="9" t="str">
        <f t="shared" ca="1" si="1"/>
        <v>INATIVO</v>
      </c>
    </row>
    <row r="5" spans="1:9" ht="51" customHeight="1" thickBot="1" x14ac:dyDescent="0.3">
      <c r="A5" s="5" t="s">
        <v>18</v>
      </c>
      <c r="B5" s="6" t="s">
        <v>19</v>
      </c>
      <c r="C5" s="6" t="s">
        <v>20</v>
      </c>
      <c r="D5" s="7" t="s">
        <v>21</v>
      </c>
      <c r="E5" s="8">
        <v>45536</v>
      </c>
      <c r="F5" s="8">
        <v>45813</v>
      </c>
      <c r="G5" s="15"/>
      <c r="H5" s="6">
        <f t="shared" ca="1" si="0"/>
        <v>268</v>
      </c>
      <c r="I5" s="9" t="str">
        <f t="shared" ca="1" si="1"/>
        <v>ATIVO</v>
      </c>
    </row>
    <row r="6" spans="1:9" ht="51" customHeight="1" thickBot="1" x14ac:dyDescent="0.3">
      <c r="A6" s="5" t="s">
        <v>22</v>
      </c>
      <c r="B6" s="7" t="s">
        <v>23</v>
      </c>
      <c r="C6" s="6" t="s">
        <v>24</v>
      </c>
      <c r="D6" s="7" t="s">
        <v>21</v>
      </c>
      <c r="E6" s="8">
        <v>45449</v>
      </c>
      <c r="F6" s="8">
        <v>45813</v>
      </c>
      <c r="G6" s="15"/>
      <c r="H6" s="6">
        <f t="shared" ca="1" si="0"/>
        <v>268</v>
      </c>
      <c r="I6" s="9" t="str">
        <f t="shared" ca="1" si="1"/>
        <v>ATIVO</v>
      </c>
    </row>
    <row r="7" spans="1:9" ht="51" customHeight="1" thickBot="1" x14ac:dyDescent="0.3">
      <c r="A7" s="5" t="s">
        <v>27</v>
      </c>
      <c r="B7" s="7" t="s">
        <v>25</v>
      </c>
      <c r="C7" s="6" t="s">
        <v>26</v>
      </c>
      <c r="D7" s="7" t="s">
        <v>21</v>
      </c>
      <c r="E7" s="8">
        <v>45449</v>
      </c>
      <c r="F7" s="8">
        <v>45813</v>
      </c>
      <c r="G7" s="16"/>
      <c r="H7" s="6">
        <f t="shared" ca="1" si="0"/>
        <v>268</v>
      </c>
      <c r="I7" s="9" t="str">
        <f t="shared" ca="1" si="1"/>
        <v>ATIVO</v>
      </c>
    </row>
    <row r="8" spans="1:9" ht="51" customHeight="1" thickBot="1" x14ac:dyDescent="0.3">
      <c r="A8" s="5" t="s">
        <v>28</v>
      </c>
      <c r="B8" s="7" t="s">
        <v>29</v>
      </c>
      <c r="C8" s="6" t="s">
        <v>30</v>
      </c>
      <c r="D8" s="7" t="s">
        <v>31</v>
      </c>
      <c r="E8" s="8">
        <v>45428</v>
      </c>
      <c r="F8" s="8">
        <v>45618</v>
      </c>
      <c r="G8" s="17"/>
      <c r="H8" s="6">
        <f t="shared" ca="1" si="0"/>
        <v>73</v>
      </c>
      <c r="I8" s="9" t="str">
        <f t="shared" ca="1" si="1"/>
        <v>ATIVO</v>
      </c>
    </row>
    <row r="9" spans="1:9" ht="51" customHeight="1" thickBot="1" x14ac:dyDescent="0.3">
      <c r="A9" s="5" t="s">
        <v>32</v>
      </c>
      <c r="B9" s="7" t="s">
        <v>33</v>
      </c>
      <c r="C9" s="6" t="s">
        <v>34</v>
      </c>
      <c r="D9" s="7" t="s">
        <v>21</v>
      </c>
      <c r="E9" s="8">
        <v>45507</v>
      </c>
      <c r="F9" s="8">
        <v>45596</v>
      </c>
      <c r="G9" s="10"/>
      <c r="H9" s="6">
        <f t="shared" ca="1" si="0"/>
        <v>51</v>
      </c>
      <c r="I9" s="9" t="str">
        <f t="shared" ca="1" si="1"/>
        <v>ATIVO</v>
      </c>
    </row>
    <row r="10" spans="1:9" ht="82.5" customHeight="1" thickBot="1" x14ac:dyDescent="0.3">
      <c r="A10" s="5" t="s">
        <v>35</v>
      </c>
      <c r="B10" s="7" t="s">
        <v>36</v>
      </c>
      <c r="C10" s="6" t="s">
        <v>37</v>
      </c>
      <c r="D10" s="7" t="s">
        <v>38</v>
      </c>
      <c r="E10" s="8">
        <v>45449</v>
      </c>
      <c r="F10" s="8">
        <v>45538</v>
      </c>
      <c r="G10" s="16"/>
      <c r="H10" s="6">
        <f t="shared" ca="1" si="0"/>
        <v>-7</v>
      </c>
      <c r="I10" s="9" t="str">
        <f t="shared" ca="1" si="1"/>
        <v>INATIVO</v>
      </c>
    </row>
    <row r="11" spans="1:9" ht="51" customHeight="1" thickBot="1" x14ac:dyDescent="0.3">
      <c r="A11" s="5" t="s">
        <v>39</v>
      </c>
      <c r="B11" s="7" t="s">
        <v>36</v>
      </c>
      <c r="C11" s="6" t="s">
        <v>37</v>
      </c>
      <c r="D11" s="7" t="s">
        <v>40</v>
      </c>
      <c r="E11" s="8">
        <v>45449</v>
      </c>
      <c r="F11" s="8">
        <v>45538</v>
      </c>
      <c r="G11" s="6"/>
      <c r="H11" s="6">
        <f t="shared" ca="1" si="0"/>
        <v>-7</v>
      </c>
      <c r="I11" s="9" t="str">
        <f t="shared" ca="1" si="1"/>
        <v>INATIVO</v>
      </c>
    </row>
    <row r="12" spans="1:9" ht="51" customHeight="1" thickBot="1" x14ac:dyDescent="0.3">
      <c r="A12" s="5" t="s">
        <v>41</v>
      </c>
      <c r="B12" s="7" t="s">
        <v>42</v>
      </c>
      <c r="C12" s="6" t="s">
        <v>43</v>
      </c>
      <c r="D12" s="6" t="s">
        <v>21</v>
      </c>
      <c r="E12" s="8">
        <v>45463</v>
      </c>
      <c r="F12" s="8">
        <v>45552</v>
      </c>
      <c r="G12" s="29"/>
      <c r="H12" s="6">
        <f t="shared" ca="1" si="0"/>
        <v>7</v>
      </c>
      <c r="I12" s="9" t="str">
        <f t="shared" ca="1" si="1"/>
        <v>ATIVO</v>
      </c>
    </row>
    <row r="13" spans="1:9" ht="51" customHeight="1" thickBot="1" x14ac:dyDescent="0.3">
      <c r="A13" s="31" t="s">
        <v>44</v>
      </c>
      <c r="B13" s="18" t="s">
        <v>42</v>
      </c>
      <c r="C13" s="19" t="s">
        <v>43</v>
      </c>
      <c r="D13" s="19" t="s">
        <v>21</v>
      </c>
      <c r="E13" s="20">
        <v>45449</v>
      </c>
      <c r="F13" s="20">
        <v>45538</v>
      </c>
      <c r="G13" s="25"/>
      <c r="H13" s="19">
        <f t="shared" ca="1" si="0"/>
        <v>-7</v>
      </c>
      <c r="I13" s="21" t="str">
        <f t="shared" ca="1" si="1"/>
        <v>INATIVO</v>
      </c>
    </row>
    <row r="14" spans="1:9" ht="51" customHeight="1" thickBot="1" x14ac:dyDescent="0.3">
      <c r="A14" s="30" t="s">
        <v>45</v>
      </c>
      <c r="B14" s="7" t="s">
        <v>46</v>
      </c>
      <c r="C14" s="6" t="s">
        <v>47</v>
      </c>
      <c r="D14" s="7" t="s">
        <v>21</v>
      </c>
      <c r="E14" s="8">
        <v>45488</v>
      </c>
      <c r="F14" s="8">
        <v>45577</v>
      </c>
      <c r="G14" s="32"/>
      <c r="H14" s="6">
        <f t="shared" ca="1" si="0"/>
        <v>32</v>
      </c>
      <c r="I14" s="9" t="str">
        <f t="shared" ca="1" si="1"/>
        <v>ATIVO</v>
      </c>
    </row>
    <row r="15" spans="1:9" ht="51" customHeight="1" thickBot="1" x14ac:dyDescent="0.3">
      <c r="A15" s="5" t="s">
        <v>48</v>
      </c>
      <c r="B15" s="7" t="s">
        <v>46</v>
      </c>
      <c r="C15" s="6" t="s">
        <v>47</v>
      </c>
      <c r="D15" s="7" t="s">
        <v>21</v>
      </c>
      <c r="E15" s="8">
        <v>45488</v>
      </c>
      <c r="F15" s="8">
        <v>45577</v>
      </c>
      <c r="G15" s="32"/>
      <c r="H15" s="6">
        <f t="shared" ca="1" si="0"/>
        <v>32</v>
      </c>
      <c r="I15" s="9" t="str">
        <f t="shared" ca="1" si="1"/>
        <v>ATIVO</v>
      </c>
    </row>
    <row r="16" spans="1:9" ht="51" customHeight="1" x14ac:dyDescent="0.25">
      <c r="A16" s="22"/>
      <c r="B16" s="22"/>
      <c r="C16" s="22"/>
      <c r="D16" s="22"/>
      <c r="E16" s="22"/>
      <c r="F16" s="22"/>
      <c r="G16" s="22"/>
      <c r="H16" s="22"/>
      <c r="I16" s="23"/>
    </row>
    <row r="17" spans="1:9" ht="51" customHeight="1" x14ac:dyDescent="0.25">
      <c r="A17" s="22"/>
      <c r="B17" s="22"/>
      <c r="C17" s="22"/>
      <c r="D17" s="22"/>
      <c r="E17" s="22"/>
      <c r="F17" s="22"/>
      <c r="G17" s="22"/>
      <c r="H17" s="22"/>
      <c r="I17" s="23"/>
    </row>
    <row r="18" spans="1:9" ht="51" customHeight="1" x14ac:dyDescent="0.25">
      <c r="A18" s="22"/>
      <c r="B18" s="22"/>
      <c r="C18" s="22"/>
      <c r="D18" s="22"/>
      <c r="E18" s="22"/>
      <c r="F18" s="22"/>
      <c r="G18" s="22"/>
      <c r="H18" s="22"/>
      <c r="I18" s="23"/>
    </row>
    <row r="19" spans="1:9" ht="51" customHeight="1" x14ac:dyDescent="0.25">
      <c r="A19" s="22"/>
      <c r="B19" s="22"/>
      <c r="C19" s="22"/>
      <c r="D19" s="22"/>
      <c r="E19" s="22"/>
      <c r="F19" s="22"/>
      <c r="G19" s="22"/>
      <c r="H19" s="22"/>
      <c r="I19" s="23"/>
    </row>
    <row r="20" spans="1:9" ht="51" customHeight="1" x14ac:dyDescent="0.25">
      <c r="A20" s="22"/>
      <c r="B20" s="22"/>
      <c r="C20" s="22"/>
      <c r="D20" s="22"/>
      <c r="E20" s="22"/>
      <c r="F20" s="22"/>
      <c r="G20" s="22"/>
      <c r="H20" s="22"/>
      <c r="I20" s="23"/>
    </row>
    <row r="21" spans="1:9" ht="51" customHeight="1" x14ac:dyDescent="0.25">
      <c r="A21" s="22"/>
      <c r="B21" s="22"/>
      <c r="C21" s="22"/>
      <c r="D21" s="22"/>
      <c r="E21" s="22"/>
      <c r="F21" s="22"/>
      <c r="G21" s="22"/>
      <c r="H21" s="22"/>
      <c r="I21" s="23"/>
    </row>
    <row r="22" spans="1:9" ht="51" customHeight="1" x14ac:dyDescent="0.25">
      <c r="A22" s="22"/>
      <c r="B22" s="22"/>
      <c r="C22" s="22"/>
      <c r="D22" s="22"/>
      <c r="E22" s="22"/>
      <c r="F22" s="22"/>
      <c r="G22" s="22"/>
      <c r="H22" s="22"/>
      <c r="I22" s="23"/>
    </row>
    <row r="23" spans="1:9" ht="51" customHeight="1" x14ac:dyDescent="0.25">
      <c r="A23" s="22"/>
      <c r="B23" s="22"/>
      <c r="C23" s="22"/>
      <c r="D23" s="22"/>
      <c r="E23" s="22"/>
      <c r="F23" s="22"/>
      <c r="G23" s="22"/>
      <c r="H23" s="22"/>
      <c r="I23" s="23"/>
    </row>
    <row r="24" spans="1:9" ht="51" customHeight="1" x14ac:dyDescent="0.25">
      <c r="A24" s="24"/>
      <c r="B24" s="24"/>
      <c r="C24" s="24"/>
      <c r="D24" s="24"/>
      <c r="E24" s="24"/>
      <c r="F24" s="24"/>
      <c r="G24" s="24"/>
      <c r="H24" s="22"/>
      <c r="I24" s="23"/>
    </row>
  </sheetData>
  <autoFilter ref="A2:I2" xr:uid="{00000000-0001-0000-0000-000000000000}"/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ITAQUAQUECETUBA - 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Vitória da Silva e Silva</dc:creator>
  <cp:lastModifiedBy>Setor Compras - Sede</cp:lastModifiedBy>
  <dcterms:created xsi:type="dcterms:W3CDTF">2015-06-05T18:19:34Z</dcterms:created>
  <dcterms:modified xsi:type="dcterms:W3CDTF">2024-09-10T16:45:43Z</dcterms:modified>
</cp:coreProperties>
</file>