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Z:\Projetos\2 - Gerência de Compras e Contratos\Contratos\ADM\5. Portal Transparência\2024\JUNHO 2024\ITAQUAQUECETUBA - SP\"/>
    </mc:Choice>
  </mc:AlternateContent>
  <xr:revisionPtr revIDLastSave="0" documentId="13_ncr:1_{78721C40-6811-4AD1-916D-0189E4CE09E9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ITAQUAQUECETUBA - SP" sheetId="1" r:id="rId1"/>
  </sheets>
  <definedNames>
    <definedName name="_xlnm._FilterDatabase" localSheetId="0" hidden="1">'ITAQUAQUECETUBA - SP'!$A$2:$I$2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 l="1"/>
  <c r="I25" i="1" s="1"/>
  <c r="H24" i="1"/>
  <c r="I24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5" i="1"/>
  <c r="I5" i="1" s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4" i="1"/>
  <c r="I4" i="1" s="1"/>
  <c r="H3" i="1"/>
  <c r="I3" i="1" s="1"/>
</calcChain>
</file>

<file path=xl/sharedStrings.xml><?xml version="1.0" encoding="utf-8"?>
<sst xmlns="http://schemas.openxmlformats.org/spreadsheetml/2006/main" count="102" uniqueCount="78">
  <si>
    <t>Num. Contrato</t>
  </si>
  <si>
    <t>Nome do Cliente Fornecedor</t>
  </si>
  <si>
    <t>CNPJ</t>
  </si>
  <si>
    <t xml:space="preserve">Objeto </t>
  </si>
  <si>
    <t>Data Início</t>
  </si>
  <si>
    <t>Data Término</t>
  </si>
  <si>
    <t>Valor mensal Estimado</t>
  </si>
  <si>
    <t>Status (vigência)</t>
  </si>
  <si>
    <t xml:space="preserve">Dias Contados </t>
  </si>
  <si>
    <t>Prorrogação do prazo</t>
  </si>
  <si>
    <t>ITAQUAQUECETUBA - SP</t>
  </si>
  <si>
    <t>7º ADT_CTR 467/2022</t>
  </si>
  <si>
    <t>4ID MÉDICOS 
ASSOCIADOS LTDA</t>
  </si>
  <si>
    <t>20.476.731/0001-15</t>
  </si>
  <si>
    <t>3º ADT_CTR 330/2022</t>
  </si>
  <si>
    <t>ART.GEMEOS 
SOLUCÕES GRÁFICAS LTDA</t>
  </si>
  <si>
    <t>04.292.661/0001-99</t>
  </si>
  <si>
    <t>5º ADT_CTR 280/2022</t>
  </si>
  <si>
    <t>D.B.S. HIGIENIZACAO TEXTIL LTDA</t>
  </si>
  <si>
    <t>20.762.941/0002-50</t>
  </si>
  <si>
    <t>ELEVADORES DIRSAN LTDA</t>
  </si>
  <si>
    <t>3º ADT_CTR 307/2022</t>
  </si>
  <si>
    <t>10.696.678/0001-04</t>
  </si>
  <si>
    <t>3º ADT_CTR 279/2022</t>
  </si>
  <si>
    <t>JRV SERVICOS LTDA</t>
  </si>
  <si>
    <t>08.208.805/0001-37</t>
  </si>
  <si>
    <t>2º ADT_CTR 117/2023</t>
  </si>
  <si>
    <t>L&amp;M SOLUÇÕES EM TECNOLOGIA DA
INFORMAÇÃO LTDA</t>
  </si>
  <si>
    <t>10.219.245/0001-68</t>
  </si>
  <si>
    <t>2º ADT_CTR 642/2022</t>
  </si>
  <si>
    <t>L2R EDITORIAL LTDA</t>
  </si>
  <si>
    <t>54.277.043/0001-48</t>
  </si>
  <si>
    <t>CTR 123/2024-C</t>
  </si>
  <si>
    <t>LBGS GRUPOS DE SERVIÇOS LTDA</t>
  </si>
  <si>
    <t>66.786.047/0001-30</t>
  </si>
  <si>
    <t>Gestão e Prestação de serviços técnicos na área de Manutenção Predial e de Mobiliário envolvendo manutenção preventiva, corretiva, preditiva, com fornecimento de peças</t>
  </si>
  <si>
    <t>1º ADT_CTR 229/2023</t>
  </si>
  <si>
    <t>LIGHT FIBRA SERVIÇOS DE MULTIMIDIA TELECOMUNICAÇÕES LTDA</t>
  </si>
  <si>
    <t>31.041.472/0001-16</t>
  </si>
  <si>
    <t>4º ADT_CTR 491/2022</t>
  </si>
  <si>
    <t>LOHO BRASIL COMÉRCIO E
SOLUÇÕES EM SAÚDE LTDA</t>
  </si>
  <si>
    <t>32.186.586/0001-17</t>
  </si>
  <si>
    <t>3º ADT_MLN ADMINISTRAÇÃO</t>
  </si>
  <si>
    <t>MLN ADMINISTRAÇÃO DE IMÓVEIS PRÓPRIOS LTDA</t>
  </si>
  <si>
    <t>10.853.907/0001-57</t>
  </si>
  <si>
    <t>3º ADT_CTR 308/2022</t>
  </si>
  <si>
    <t>NORBERTO MARQUES SPAOLONZI SUZANO</t>
  </si>
  <si>
    <t>04.542.824/0001-44</t>
  </si>
  <si>
    <t>3º ADT_CTR 289/2022</t>
  </si>
  <si>
    <t>NOXDOCK 
ADMINISTRAÇÃO DE DOCUMENTOS LTDA</t>
  </si>
  <si>
    <t>26.353.439/0001-91</t>
  </si>
  <si>
    <t>2º ADT_CTR 296/2023</t>
  </si>
  <si>
    <t>PEDRO APRÍGIO DA SILVA</t>
  </si>
  <si>
    <t>CPF: 872.127.498-34</t>
  </si>
  <si>
    <t>5º ADT_CTR 364/2022</t>
  </si>
  <si>
    <t>PERSONALMED 
SERVIÇOS MÉDICOS LTDA</t>
  </si>
  <si>
    <t>21.595.810/0001-08</t>
  </si>
  <si>
    <t>5º ADT_CTR 636/2022</t>
  </si>
  <si>
    <t>PL SUPORTE E CONSULTORIA EM 
TECNOLOGIA LTDA</t>
  </si>
  <si>
    <t>48.315.205/0001-92</t>
  </si>
  <si>
    <t>6º ADT_CTR 262/2022</t>
  </si>
  <si>
    <t>QUALY SERVICE ASSESSORIA EM SEGURANÇA DO TRABALHO LTDA</t>
  </si>
  <si>
    <t>02.559.936/0001-82</t>
  </si>
  <si>
    <t>4º ADT_SISQUAL CS 24HRS</t>
  </si>
  <si>
    <t>SISQUAL WORKFORCE MANAGEMENT 
LTDA</t>
  </si>
  <si>
    <t>14.454.963/0001-70</t>
  </si>
  <si>
    <t>4º ADT_SISQUAL CSI 24HRS</t>
  </si>
  <si>
    <t>4º ADT_SISQUAL UPA 24HRS</t>
  </si>
  <si>
    <t>5º ADT_CTR 294/2022</t>
  </si>
  <si>
    <t>SUPRIMIX COMERCIO 
E SERVICOS LTDA</t>
  </si>
  <si>
    <t>17.252.363/0001-17</t>
  </si>
  <si>
    <t>3º ADT_CTR 22/0871-BRIK</t>
  </si>
  <si>
    <t>TLD HUB DE CIBERSEGURANCA &amp; CONECTIVIDADE 
LTDA</t>
  </si>
  <si>
    <t>33.927.849/0001-64</t>
  </si>
  <si>
    <t>Alteração da Razão Social/Prorrogação do prazo</t>
  </si>
  <si>
    <t>3º ADT_CTR 452/2022</t>
  </si>
  <si>
    <t>11.725.190/0001-20</t>
  </si>
  <si>
    <t>VIGILÂNCIA SOLIDARIA 
SEGURANÇA ELETRONICA EIRELI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</si>
</sst>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(&quot;$&quot;* #,##0.00_);_(&quot;$&quot;* \(#,##0.00\);_(&quot;$&quot;* &quot;-&quot;??_);_(@_)"/>
    <numFmt numFmtId="165" formatCode="&quot;R$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3C47D"/>
        <bgColor rgb="FF93C47D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8" fontId="3" fillId="0" borderId="2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/>
    </xf>
    <xf numFmtId="8" fontId="3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8" fontId="3" fillId="0" borderId="2" xfId="2" applyNumberFormat="1" applyFont="1" applyBorder="1" applyAlignment="1">
      <alignment horizontal="center" vertical="center"/>
    </xf>
    <xf numFmtId="44" fontId="3" fillId="0" borderId="2" xfId="2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8" xfId="0" applyFont="1" applyBorder="1"/>
    <xf numFmtId="0" fontId="3" fillId="0" borderId="10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</cellXfs>
  <cellStyles count="3">
    <cellStyle name="Moeda" xfId="2" builtinId="4"/>
    <cellStyle name="Moeda 2" xfId="1" xr:uid="{77064033-68BB-41ED-995E-CA16247F242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zoomScale="80" zoomScaleNormal="80" workbookViewId="0">
      <selection activeCell="I25" sqref="I25"/>
    </sheetView>
  </sheetViews>
  <sheetFormatPr defaultRowHeight="33.75" customHeight="1" x14ac:dyDescent="0.25"/>
  <cols>
    <col min="1" max="1" width="27.42578125" customWidth="1"/>
    <col min="2" max="2" width="63.140625" customWidth="1"/>
    <col min="3" max="3" width="20.28515625" customWidth="1"/>
    <col min="4" max="4" width="65.42578125" customWidth="1"/>
    <col min="5" max="5" width="21.85546875" customWidth="1"/>
    <col min="6" max="6" width="23" customWidth="1"/>
    <col min="7" max="7" width="31.42578125" bestFit="1" customWidth="1"/>
    <col min="8" max="8" width="20.28515625" customWidth="1"/>
    <col min="9" max="9" width="30.85546875" customWidth="1"/>
  </cols>
  <sheetData>
    <row r="1" spans="1:9" ht="33.75" customHeight="1" thickBot="1" x14ac:dyDescent="0.3">
      <c r="A1" s="25" t="s">
        <v>10</v>
      </c>
      <c r="B1" s="26"/>
      <c r="C1" s="26"/>
      <c r="D1" s="26"/>
      <c r="E1" s="26"/>
      <c r="F1" s="26"/>
      <c r="G1" s="26"/>
      <c r="H1" s="26"/>
      <c r="I1" s="27"/>
    </row>
    <row r="2" spans="1:9" ht="33.75" customHeight="1" thickBot="1" x14ac:dyDescent="0.3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9" t="s">
        <v>6</v>
      </c>
      <c r="H2" s="8" t="s">
        <v>8</v>
      </c>
      <c r="I2" s="10" t="s">
        <v>7</v>
      </c>
    </row>
    <row r="3" spans="1:9" ht="45" customHeight="1" thickBot="1" x14ac:dyDescent="0.3">
      <c r="A3" s="1" t="s">
        <v>11</v>
      </c>
      <c r="B3" s="2" t="s">
        <v>12</v>
      </c>
      <c r="C3" s="2" t="s">
        <v>13</v>
      </c>
      <c r="D3" s="3" t="s">
        <v>9</v>
      </c>
      <c r="E3" s="4">
        <v>45449</v>
      </c>
      <c r="F3" s="4">
        <v>45813</v>
      </c>
      <c r="G3" s="6"/>
      <c r="H3" s="2">
        <f t="shared" ref="H3" ca="1" si="0">_xlfn.DAYS(F3,TODAY())</f>
        <v>331</v>
      </c>
      <c r="I3" s="5" t="str">
        <f t="shared" ref="I3:I25" ca="1" si="1">IF(H3&gt;=0,"ATIVO","INATIVO")</f>
        <v>ATIVO</v>
      </c>
    </row>
    <row r="4" spans="1:9" ht="34.5" customHeight="1" thickBot="1" x14ac:dyDescent="0.3">
      <c r="A4" s="1" t="s">
        <v>14</v>
      </c>
      <c r="B4" s="2" t="s">
        <v>15</v>
      </c>
      <c r="C4" s="2" t="s">
        <v>16</v>
      </c>
      <c r="D4" s="3" t="s">
        <v>9</v>
      </c>
      <c r="E4" s="4">
        <v>45458</v>
      </c>
      <c r="F4" s="4">
        <v>45813</v>
      </c>
      <c r="G4" s="6"/>
      <c r="H4" s="2">
        <f ca="1">_xlfn.DAYS(F4,TODAY())</f>
        <v>331</v>
      </c>
      <c r="I4" s="5" t="str">
        <f t="shared" ca="1" si="1"/>
        <v>ATIVO</v>
      </c>
    </row>
    <row r="5" spans="1:9" ht="46.5" customHeight="1" thickBot="1" x14ac:dyDescent="0.3">
      <c r="A5" s="1" t="s">
        <v>17</v>
      </c>
      <c r="B5" s="3" t="s">
        <v>18</v>
      </c>
      <c r="C5" s="2" t="s">
        <v>19</v>
      </c>
      <c r="D5" s="3" t="s">
        <v>9</v>
      </c>
      <c r="E5" s="4">
        <v>45449</v>
      </c>
      <c r="F5" s="4">
        <v>45813</v>
      </c>
      <c r="G5" s="6"/>
      <c r="H5" s="2">
        <f t="shared" ref="H5:H25" ca="1" si="2">_xlfn.DAYS(F5,TODAY())</f>
        <v>331</v>
      </c>
      <c r="I5" s="5" t="str">
        <f t="shared" ca="1" si="1"/>
        <v>ATIVO</v>
      </c>
    </row>
    <row r="6" spans="1:9" ht="42.75" customHeight="1" thickBot="1" x14ac:dyDescent="0.3">
      <c r="A6" s="1" t="s">
        <v>21</v>
      </c>
      <c r="B6" s="3" t="s">
        <v>20</v>
      </c>
      <c r="C6" s="2" t="s">
        <v>22</v>
      </c>
      <c r="D6" s="3" t="s">
        <v>9</v>
      </c>
      <c r="E6" s="4">
        <v>45463</v>
      </c>
      <c r="F6" s="4">
        <v>45813</v>
      </c>
      <c r="G6" s="6"/>
      <c r="H6" s="2">
        <f t="shared" ca="1" si="2"/>
        <v>331</v>
      </c>
      <c r="I6" s="5" t="str">
        <f t="shared" ca="1" si="1"/>
        <v>ATIVO</v>
      </c>
    </row>
    <row r="7" spans="1:9" ht="39.75" customHeight="1" thickBot="1" x14ac:dyDescent="0.3">
      <c r="A7" s="1" t="s">
        <v>23</v>
      </c>
      <c r="B7" s="3" t="s">
        <v>24</v>
      </c>
      <c r="C7" s="2" t="s">
        <v>25</v>
      </c>
      <c r="D7" s="3" t="s">
        <v>9</v>
      </c>
      <c r="E7" s="4">
        <v>45465</v>
      </c>
      <c r="F7" s="4">
        <v>45813</v>
      </c>
      <c r="G7" s="18"/>
      <c r="H7" s="2">
        <f t="shared" ca="1" si="2"/>
        <v>331</v>
      </c>
      <c r="I7" s="5" t="str">
        <f t="shared" ca="1" si="1"/>
        <v>ATIVO</v>
      </c>
    </row>
    <row r="8" spans="1:9" ht="39.75" customHeight="1" thickBot="1" x14ac:dyDescent="0.3">
      <c r="A8" s="1" t="s">
        <v>26</v>
      </c>
      <c r="B8" s="2" t="s">
        <v>27</v>
      </c>
      <c r="C8" s="2" t="s">
        <v>28</v>
      </c>
      <c r="D8" s="3" t="s">
        <v>9</v>
      </c>
      <c r="E8" s="4">
        <v>45449</v>
      </c>
      <c r="F8" s="4">
        <v>45813</v>
      </c>
      <c r="G8" s="19"/>
      <c r="H8" s="2">
        <f t="shared" ca="1" si="2"/>
        <v>331</v>
      </c>
      <c r="I8" s="5" t="str">
        <f t="shared" ca="1" si="1"/>
        <v>ATIVO</v>
      </c>
    </row>
    <row r="9" spans="1:9" ht="39.75" customHeight="1" thickBot="1" x14ac:dyDescent="0.3">
      <c r="A9" s="1" t="s">
        <v>29</v>
      </c>
      <c r="B9" s="3" t="s">
        <v>30</v>
      </c>
      <c r="C9" s="2" t="s">
        <v>31</v>
      </c>
      <c r="D9" s="3" t="s">
        <v>9</v>
      </c>
      <c r="E9" s="4">
        <v>45449</v>
      </c>
      <c r="F9" s="4">
        <v>45813</v>
      </c>
      <c r="G9" s="19"/>
      <c r="H9" s="2">
        <f t="shared" ca="1" si="2"/>
        <v>331</v>
      </c>
      <c r="I9" s="5" t="str">
        <f t="shared" ca="1" si="1"/>
        <v>ATIVO</v>
      </c>
    </row>
    <row r="10" spans="1:9" ht="50.25" customHeight="1" thickBot="1" x14ac:dyDescent="0.3">
      <c r="A10" s="2" t="s">
        <v>32</v>
      </c>
      <c r="B10" s="24" t="s">
        <v>33</v>
      </c>
      <c r="C10" s="12" t="s">
        <v>34</v>
      </c>
      <c r="D10" s="13" t="s">
        <v>35</v>
      </c>
      <c r="E10" s="14">
        <v>45368</v>
      </c>
      <c r="F10" s="14">
        <v>45447</v>
      </c>
      <c r="G10" s="15">
        <v>49800</v>
      </c>
      <c r="H10" s="12">
        <f t="shared" ca="1" si="2"/>
        <v>-35</v>
      </c>
      <c r="I10" s="16" t="str">
        <f t="shared" ca="1" si="1"/>
        <v>INATIVO</v>
      </c>
    </row>
    <row r="11" spans="1:9" ht="33.75" customHeight="1" thickBot="1" x14ac:dyDescent="0.3">
      <c r="A11" s="1" t="s">
        <v>36</v>
      </c>
      <c r="B11" s="2" t="s">
        <v>37</v>
      </c>
      <c r="C11" s="2" t="s">
        <v>38</v>
      </c>
      <c r="D11" s="2" t="s">
        <v>9</v>
      </c>
      <c r="E11" s="4">
        <v>45427</v>
      </c>
      <c r="F11" s="4">
        <v>45813</v>
      </c>
      <c r="G11" s="2"/>
      <c r="H11" s="2">
        <f t="shared" ca="1" si="2"/>
        <v>331</v>
      </c>
      <c r="I11" s="5" t="str">
        <f t="shared" ca="1" si="1"/>
        <v>ATIVO</v>
      </c>
    </row>
    <row r="12" spans="1:9" ht="33.75" customHeight="1" thickBot="1" x14ac:dyDescent="0.3">
      <c r="A12" s="1" t="s">
        <v>39</v>
      </c>
      <c r="B12" s="2" t="s">
        <v>40</v>
      </c>
      <c r="C12" s="2" t="s">
        <v>41</v>
      </c>
      <c r="D12" s="2" t="s">
        <v>9</v>
      </c>
      <c r="E12" s="4">
        <v>45467</v>
      </c>
      <c r="F12" s="4">
        <v>45813</v>
      </c>
      <c r="G12" s="2"/>
      <c r="H12" s="2">
        <f t="shared" ca="1" si="2"/>
        <v>331</v>
      </c>
      <c r="I12" s="5" t="str">
        <f t="shared" ca="1" si="1"/>
        <v>ATIVO</v>
      </c>
    </row>
    <row r="13" spans="1:9" ht="33.75" customHeight="1" thickBot="1" x14ac:dyDescent="0.3">
      <c r="A13" s="20" t="s">
        <v>42</v>
      </c>
      <c r="B13" s="20" t="s">
        <v>43</v>
      </c>
      <c r="C13" s="20" t="s">
        <v>44</v>
      </c>
      <c r="D13" s="20" t="s">
        <v>9</v>
      </c>
      <c r="E13" s="21">
        <v>45463</v>
      </c>
      <c r="F13" s="21">
        <v>45813</v>
      </c>
      <c r="G13" s="20"/>
      <c r="H13" s="20">
        <f t="shared" ca="1" si="2"/>
        <v>331</v>
      </c>
      <c r="I13" s="17" t="str">
        <f t="shared" ca="1" si="1"/>
        <v>ATIVO</v>
      </c>
    </row>
    <row r="14" spans="1:9" ht="33.75" customHeight="1" thickBot="1" x14ac:dyDescent="0.3">
      <c r="A14" s="1" t="s">
        <v>45</v>
      </c>
      <c r="B14" s="22" t="s">
        <v>46</v>
      </c>
      <c r="C14" s="2" t="s">
        <v>47</v>
      </c>
      <c r="D14" s="2" t="s">
        <v>9</v>
      </c>
      <c r="E14" s="4">
        <v>45463</v>
      </c>
      <c r="F14" s="4">
        <v>45813</v>
      </c>
      <c r="G14" s="2"/>
      <c r="H14" s="2">
        <f t="shared" ca="1" si="2"/>
        <v>331</v>
      </c>
      <c r="I14" s="5" t="str">
        <f t="shared" ca="1" si="1"/>
        <v>ATIVO</v>
      </c>
    </row>
    <row r="15" spans="1:9" ht="33.75" customHeight="1" thickBot="1" x14ac:dyDescent="0.3">
      <c r="A15" s="20" t="s">
        <v>48</v>
      </c>
      <c r="B15" s="20" t="s">
        <v>49</v>
      </c>
      <c r="C15" s="20" t="s">
        <v>50</v>
      </c>
      <c r="D15" s="20" t="s">
        <v>9</v>
      </c>
      <c r="E15" s="21">
        <v>45463</v>
      </c>
      <c r="F15" s="21">
        <v>45813</v>
      </c>
      <c r="G15" s="20"/>
      <c r="H15" s="20">
        <f t="shared" ca="1" si="2"/>
        <v>331</v>
      </c>
      <c r="I15" s="17" t="str">
        <f t="shared" ca="1" si="1"/>
        <v>ATIVO</v>
      </c>
    </row>
    <row r="16" spans="1:9" ht="33.75" customHeight="1" thickBot="1" x14ac:dyDescent="0.3">
      <c r="A16" s="1" t="s">
        <v>51</v>
      </c>
      <c r="B16" s="2" t="s">
        <v>52</v>
      </c>
      <c r="C16" s="2" t="s">
        <v>53</v>
      </c>
      <c r="D16" s="2" t="s">
        <v>9</v>
      </c>
      <c r="E16" s="4">
        <v>45449</v>
      </c>
      <c r="F16" s="4">
        <v>45813</v>
      </c>
      <c r="G16" s="2"/>
      <c r="H16" s="2">
        <f t="shared" ca="1" si="2"/>
        <v>331</v>
      </c>
      <c r="I16" s="5" t="str">
        <f t="shared" ca="1" si="1"/>
        <v>ATIVO</v>
      </c>
    </row>
    <row r="17" spans="1:9" ht="33.75" customHeight="1" thickBot="1" x14ac:dyDescent="0.3">
      <c r="A17" s="20" t="s">
        <v>54</v>
      </c>
      <c r="B17" s="20" t="s">
        <v>55</v>
      </c>
      <c r="C17" s="20" t="s">
        <v>56</v>
      </c>
      <c r="D17" s="20" t="s">
        <v>9</v>
      </c>
      <c r="E17" s="21">
        <v>45479</v>
      </c>
      <c r="F17" s="21">
        <v>45813</v>
      </c>
      <c r="G17" s="23"/>
      <c r="H17" s="20">
        <f t="shared" ca="1" si="2"/>
        <v>331</v>
      </c>
      <c r="I17" s="17" t="str">
        <f t="shared" ca="1" si="1"/>
        <v>ATIVO</v>
      </c>
    </row>
    <row r="18" spans="1:9" ht="33.75" customHeight="1" thickBot="1" x14ac:dyDescent="0.3">
      <c r="A18" s="1" t="s">
        <v>57</v>
      </c>
      <c r="B18" s="2" t="s">
        <v>58</v>
      </c>
      <c r="C18" s="2" t="s">
        <v>59</v>
      </c>
      <c r="D18" s="2" t="s">
        <v>9</v>
      </c>
      <c r="E18" s="4">
        <v>45449</v>
      </c>
      <c r="F18" s="4">
        <v>45813</v>
      </c>
      <c r="G18" s="2"/>
      <c r="H18" s="2">
        <f t="shared" ca="1" si="2"/>
        <v>331</v>
      </c>
      <c r="I18" s="5" t="str">
        <f t="shared" ca="1" si="1"/>
        <v>ATIVO</v>
      </c>
    </row>
    <row r="19" spans="1:9" ht="33.75" customHeight="1" thickBot="1" x14ac:dyDescent="0.3">
      <c r="A19" s="20" t="s">
        <v>60</v>
      </c>
      <c r="B19" s="20" t="s">
        <v>61</v>
      </c>
      <c r="C19" s="20" t="s">
        <v>62</v>
      </c>
      <c r="D19" s="20" t="s">
        <v>9</v>
      </c>
      <c r="E19" s="21">
        <v>45450</v>
      </c>
      <c r="F19" s="21">
        <v>45813</v>
      </c>
      <c r="G19" s="20"/>
      <c r="H19" s="20">
        <f t="shared" ca="1" si="2"/>
        <v>331</v>
      </c>
      <c r="I19" s="17" t="str">
        <f t="shared" ca="1" si="1"/>
        <v>ATIVO</v>
      </c>
    </row>
    <row r="20" spans="1:9" ht="33.75" customHeight="1" thickBot="1" x14ac:dyDescent="0.3">
      <c r="A20" s="1" t="s">
        <v>63</v>
      </c>
      <c r="B20" s="2" t="s">
        <v>64</v>
      </c>
      <c r="C20" s="2" t="s">
        <v>65</v>
      </c>
      <c r="D20" s="2" t="s">
        <v>9</v>
      </c>
      <c r="E20" s="4">
        <v>45449</v>
      </c>
      <c r="F20" s="4">
        <v>45813</v>
      </c>
      <c r="G20" s="2"/>
      <c r="H20" s="2">
        <f t="shared" ca="1" si="2"/>
        <v>331</v>
      </c>
      <c r="I20" s="5" t="str">
        <f t="shared" ca="1" si="1"/>
        <v>ATIVO</v>
      </c>
    </row>
    <row r="21" spans="1:9" ht="33.75" customHeight="1" thickBot="1" x14ac:dyDescent="0.3">
      <c r="A21" s="20" t="s">
        <v>66</v>
      </c>
      <c r="B21" s="20" t="s">
        <v>64</v>
      </c>
      <c r="C21" s="20" t="s">
        <v>65</v>
      </c>
      <c r="D21" s="20" t="s">
        <v>9</v>
      </c>
      <c r="E21" s="21">
        <v>45449</v>
      </c>
      <c r="F21" s="21">
        <v>45813</v>
      </c>
      <c r="G21" s="20"/>
      <c r="H21" s="20">
        <f t="shared" ca="1" si="2"/>
        <v>331</v>
      </c>
      <c r="I21" s="17" t="str">
        <f t="shared" ca="1" si="1"/>
        <v>ATIVO</v>
      </c>
    </row>
    <row r="22" spans="1:9" ht="33.75" customHeight="1" thickBot="1" x14ac:dyDescent="0.3">
      <c r="A22" s="1" t="s">
        <v>67</v>
      </c>
      <c r="B22" s="2" t="s">
        <v>64</v>
      </c>
      <c r="C22" s="2" t="s">
        <v>65</v>
      </c>
      <c r="D22" s="2" t="s">
        <v>9</v>
      </c>
      <c r="E22" s="4">
        <v>45449</v>
      </c>
      <c r="F22" s="4">
        <v>45813</v>
      </c>
      <c r="G22" s="2"/>
      <c r="H22" s="2">
        <f t="shared" ca="1" si="2"/>
        <v>331</v>
      </c>
      <c r="I22" s="5" t="str">
        <f t="shared" ca="1" si="1"/>
        <v>ATIVO</v>
      </c>
    </row>
    <row r="23" spans="1:9" ht="33.75" customHeight="1" thickBot="1" x14ac:dyDescent="0.3">
      <c r="A23" s="20" t="s">
        <v>68</v>
      </c>
      <c r="B23" s="20" t="s">
        <v>69</v>
      </c>
      <c r="C23" s="20" t="s">
        <v>70</v>
      </c>
      <c r="D23" s="20" t="s">
        <v>9</v>
      </c>
      <c r="E23" s="21">
        <v>45449</v>
      </c>
      <c r="F23" s="21">
        <v>45813</v>
      </c>
      <c r="G23" s="20"/>
      <c r="H23" s="20">
        <f t="shared" ca="1" si="2"/>
        <v>331</v>
      </c>
      <c r="I23" s="17" t="str">
        <f t="shared" ca="1" si="1"/>
        <v>ATIVO</v>
      </c>
    </row>
    <row r="24" spans="1:9" ht="33.75" customHeight="1" thickBot="1" x14ac:dyDescent="0.3">
      <c r="A24" s="11" t="s">
        <v>71</v>
      </c>
      <c r="B24" s="12" t="s">
        <v>72</v>
      </c>
      <c r="C24" s="12" t="s">
        <v>73</v>
      </c>
      <c r="D24" s="12" t="s">
        <v>74</v>
      </c>
      <c r="E24" s="14">
        <v>45449</v>
      </c>
      <c r="F24" s="14">
        <v>45813</v>
      </c>
      <c r="G24" s="12"/>
      <c r="H24" s="12">
        <f t="shared" ca="1" si="2"/>
        <v>331</v>
      </c>
      <c r="I24" s="16" t="str">
        <f t="shared" ca="1" si="1"/>
        <v>ATIVO</v>
      </c>
    </row>
    <row r="25" spans="1:9" ht="33.75" customHeight="1" thickBot="1" x14ac:dyDescent="0.3">
      <c r="A25" s="1" t="s">
        <v>75</v>
      </c>
      <c r="B25" s="2" t="s">
        <v>77</v>
      </c>
      <c r="C25" s="2" t="s">
        <v>76</v>
      </c>
      <c r="D25" s="2" t="s">
        <v>9</v>
      </c>
      <c r="E25" s="4">
        <v>45458</v>
      </c>
      <c r="F25" s="4">
        <v>45813</v>
      </c>
      <c r="G25" s="2"/>
      <c r="H25" s="2">
        <f t="shared" ca="1" si="2"/>
        <v>331</v>
      </c>
      <c r="I25" s="5" t="str">
        <f t="shared" ca="1" si="1"/>
        <v>ATIVO</v>
      </c>
    </row>
  </sheetData>
  <autoFilter ref="A2:I2" xr:uid="{00000000-0001-0000-0000-000000000000}"/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ITAQUAQUECETUBA - 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Vitória da Silva e Silva</dc:creator>
  <cp:lastModifiedBy>Setor Compras - Sede</cp:lastModifiedBy>
  <dcterms:created xsi:type="dcterms:W3CDTF">2015-06-05T18:19:34Z</dcterms:created>
  <dcterms:modified xsi:type="dcterms:W3CDTF">2024-07-09T20:08:10Z</dcterms:modified>
</cp:coreProperties>
</file>